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af8bd040245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60569be16a4a518ff06639522dbc37.psmdcp" Id="R37d4fc71e6c3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OK Silver 1" sheetId="2" r:id="rId3"/>
    <x:sheet name="Aquinas Invite" sheetId="3" r:id="rId4"/>
    <x:sheet name="OK Silver 2" sheetId="4" r:id="rId5"/>
    <x:sheet name="OK Silver Finals" sheetId="5" r:id="rId6"/>
    <x:sheet name="LMCCOA Invite" sheetId="6" r:id="rId7"/>
    <x:sheet name="CP Invite 2" sheetId="7" r:id="rId8"/>
    <x:sheet name="Districts" sheetId="8" r:id="rId9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<x:sst xmlns:x="http://schemas.openxmlformats.org/spreadsheetml/2006/main">
  <x:si>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OK Silver 1</x:t>
  </x:si>
  <x:si>
    <x:t>01/07/2026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</x:si>
  <x:si>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</x:si>
  <x:si>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</x:si>
  <x:si>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</x:si>
  <x:si>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</x:si>
  <x:si>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</x:si>
  <x:si>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</x:si>
  <x:si>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</x:si>
  <x:si>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</x:si>
  <x:si>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Belding</x:t>
  </x:si>
  <x:si>
    <x:t>Hopkins</x:t>
  </x:si>
  <x:si>
    <x:t>Wyoming Kelloggsville</x:t>
  </x:si>
  <x:si>
    <x:t>Aquinas Invite</x:t>
  </x:si>
  <x:si>
    <x:t>01/09/2026</x:t>
  </x:si>
  <x:si>
    <x:t>Mason County Central</x:t>
  </x:si>
  <x:si>
    <x:t>Newaygo</x:t>
  </x:si>
  <x:si>
    <x:t>Hart</x:t>
  </x:si>
  <x:si>
    <x:t>Grant</x:t>
  </x:si>
  <x:si>
    <x:t>GR Catholic Central</x:t>
  </x:si>
  <x:si>
    <x:t>Harrison</x:t>
  </x:si>
  <x:si>
    <x:t>OK Silver 2</x:t>
  </x:si>
  <x:si>
    <x:t>01/14/2026</x:t>
  </x:si>
  <x:si>
    <x:t>OK Silver Finals</x:t>
  </x:si>
  <x:si>
    <x:t>01/28/2026</x:t>
  </x:si>
  <x:si>
    <x:t>LMCCOA Invite</x:t>
  </x:si>
  <x:si>
    <x:t>01/31/2026</x:t>
  </x:si>
  <x:si>
    <x:t>Paw Paw</x:t>
  </x:si>
  <x:si>
    <x:t>Charlotte</x:t>
  </x:si>
  <x:si>
    <x:t>Allegan</x:t>
  </x:si>
  <x:si>
    <x:t>GR West Catholic</x:t>
  </x:si>
  <x:si>
    <x:t>Montague</x:t>
  </x:si>
  <x:si>
    <x:t>CP Invite 2</x:t>
  </x:si>
  <x:si>
    <x:t>02/11/2026</x:t>
  </x:si>
  <x:si>
    <x:t>Berrien Springs</x:t>
  </x:si>
  <x:si>
    <x:t>Districts</x:t>
  </x:si>
  <x:si>
    <x:t>02/20/2026</x:t>
  </x:si>
  <x:si>
    <x:t>Whitehall</x:t>
  </x:si>
  <x:si>
    <x:t>Ludington</x:t>
  </x:si>
  <x:si>
    <x:t>Muskegon Oakridge</x:t>
  </x:si>
  <x:si>
    <x:t>Fremont</x:t>
  </x:si>
  <x:si>
    <x:t>Total Events</x:t>
  </x:si>
  <x:si>
    <x:t>1/7 - OK Silver 1</x:t>
  </x:si>
  <x:si>
    <x:t>1/9 - Aquinas Invite</x:t>
  </x:si>
  <x:si>
    <x:t>1/14 - OK Silver 2</x:t>
  </x:si>
  <x:si>
    <x:t>1/28 - OK Silver Finals</x:t>
  </x:si>
  <x:si>
    <x:t>1/31 - LMCCOA Invite</x:t>
  </x:si>
  <x:si>
    <x:t>2/11 - CP Invite 2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</x:si>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</x:sst>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0" /><Relationship Type="http://schemas.openxmlformats.org/officeDocument/2006/relationships/styles" Target="/xl/styles.xml" Id="rId11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calcChain" Target="/xl/calcChain.xml" Id="rId12" /><Relationship Type="http://schemas.openxmlformats.org/officeDocument/2006/relationships/theme" Target="/xl/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41</x:v>
      </x:c>
      <x:c r="B1" s="0">
        <x:v>7</x:v>
      </x:c>
      <x:c r="X1" s="0" t="s">
        <x:v>0</x:v>
      </x:c>
      <x:c r="Y1" s="0" t="s">
        <x:v>42</x:v>
      </x:c>
      <x:c r="Z1" s="0">
        <x:v>136.9</x:v>
      </x:c>
      <x:c r="AA1" s="0">
        <x:v>136.9</x:v>
      </x:c>
      <x:c r="AB1" s="0">
        <x:v>183.9</x:v>
      </x:c>
      <x:c r="AC1" s="0">
        <x:v>457.7</x:v>
      </x:c>
      <x:c r="AD1" s="0">
        <x:v>5</x:v>
      </x:c>
    </x:row>
    <x:row r="2" spans="1:30">
      <x:c r="X2" s="0" t="s">
        <x:v>13</x:v>
      </x:c>
      <x:c r="Y2" s="0" t="s">
        <x:v>43</x:v>
      </x:c>
      <x:c r="Z2" s="0">
        <x:v>129.8</x:v>
      </x:c>
      <x:c r="AA2" s="0">
        <x:v>92.2</x:v>
      </x:c>
      <x:c r="AB2" s="0">
        <x:v>177.1</x:v>
      </x:c>
      <x:c r="AC2" s="0">
        <x:v>399.1</x:v>
      </x:c>
      <x:c r="AD2" s="0">
        <x:v>9</x:v>
      </x:c>
    </x:row>
    <x:row r="3" spans="1:30">
      <x:c r="X3" s="0" t="s">
        <x:v>21</x:v>
      </x:c>
      <x:c r="Y3" s="0" t="s">
        <x:v>44</x:v>
      </x:c>
      <x:c r="Z3" s="0">
        <x:v>146.2</x:v>
      </x:c>
      <x:c r="AA3" s="0">
        <x:v>104.3</x:v>
      </x:c>
      <x:c r="AB3" s="0">
        <x:v>184.9</x:v>
      </x:c>
      <x:c r="AC3" s="0">
        <x:v>435.4</x:v>
      </x:c>
      <x:c r="AD3" s="0">
        <x:v>5</x:v>
      </x:c>
    </x:row>
    <x:row r="4" spans="1:30">
      <x:c r="A4" s="1" t="s">
        <x:v>49</x:v>
      </x:c>
      <x:c r="B4" s="1" t="s">
        <x:v>50</x:v>
      </x:c>
      <x:c r="C4" s="1" t="s">
        <x:v>51</x:v>
      </x:c>
      <x:c r="X4" s="0" t="s">
        <x:v>23</x:v>
      </x:c>
      <x:c r="Y4" s="0" t="s">
        <x:v>45</x:v>
      </x:c>
      <x:c r="Z4" s="0">
        <x:v>147.1</x:v>
      </x:c>
      <x:c r="AA4" s="0">
        <x:v>130.8</x:v>
      </x:c>
      <x:c r="AB4" s="0">
        <x:v>212.1</x:v>
      </x:c>
      <x:c r="AC4" s="0">
        <x:v>490</x:v>
      </x:c>
      <x:c r="AD4" s="0">
        <x:v>5</x:v>
      </x:c>
    </x:row>
    <x:row r="5" spans="1:30">
      <x:c r="A5" s="0" t="s">
        <x:v>52</x:v>
      </x:c>
      <x:c r="B5" s="2">
        <x:f>AVERAGE(Z1:Z7)</x:f>
      </x:c>
      <x:c r="X5" s="0" t="s">
        <x:v>25</x:v>
      </x:c>
      <x:c r="Y5" s="0" t="s">
        <x:v>46</x:v>
      </x:c>
      <x:c r="Z5" s="0">
        <x:v>162</x:v>
      </x:c>
      <x:c r="AA5" s="0">
        <x:v>125.7</x:v>
      </x:c>
      <x:c r="AB5" s="0">
        <x:v>222.5</x:v>
      </x:c>
      <x:c r="AC5" s="0">
        <x:v>510.2</x:v>
      </x:c>
      <x:c r="AD5" s="0">
        <x:v>9</x:v>
      </x:c>
    </x:row>
    <x:row r="6" spans="1:30">
      <x:c r="A6" s="0" t="s">
        <x:v>53</x:v>
      </x:c>
      <x:c r="B6" s="2">
        <x:f>MAX(Z1:Z7)</x:f>
      </x:c>
      <x:c r="C6" s="0">
        <x:f>_xlfn.XLOOKUP(B6, Z1:Z7, Y1:Y7)</x:f>
      </x:c>
      <x:c r="X6" s="0" t="s">
        <x:v>32</x:v>
      </x:c>
      <x:c r="Y6" s="0" t="s">
        <x:v>47</x:v>
      </x:c>
      <x:c r="Z6" s="0">
        <x:v>164.9</x:v>
      </x:c>
      <x:c r="AA6" s="0">
        <x:v>135.9</x:v>
      </x:c>
      <x:c r="AB6" s="0">
        <x:v>217.1</x:v>
      </x:c>
      <x:c r="AC6" s="0">
        <x:v>517.9</x:v>
      </x:c>
      <x:c r="AD6" s="0">
        <x:v>5</x:v>
      </x:c>
    </x:row>
    <x:row r="7" spans="1:30">
      <x:c r="A7" s="0" t="s">
        <x:v>54</x:v>
      </x:c>
      <x:c r="B7" s="2">
        <x:f>MIN(Z1:Z7)</x:f>
      </x:c>
      <x:c r="C7" s="0">
        <x:f>_xlfn.XLOOKUP(B7, Z1:Z7, Y1:Y7)</x:f>
      </x:c>
      <x:c r="X7" s="0" t="s">
        <x:v>35</x:v>
      </x:c>
      <x:c r="Y7" s="0" t="s">
        <x:v>48</x:v>
      </x:c>
      <x:c r="Z7" s="0">
        <x:v>154.3</x:v>
      </x:c>
      <x:c r="AA7" s="0">
        <x:v>111.4</x:v>
      </x:c>
      <x:c r="AB7" s="0">
        <x:v>202.9</x:v>
      </x:c>
      <x:c r="AC7" s="0">
        <x:v>468.6</x:v>
      </x:c>
      <x:c r="AD7" s="0">
        <x:v>12</x:v>
      </x:c>
    </x:row>
    <x:row r="9" spans="1:30">
      <x:c r="A9" s="1" t="s">
        <x:v>55</x:v>
      </x:c>
      <x:c r="B9" s="1" t="s">
        <x:v>50</x:v>
      </x:c>
      <x:c r="C9" s="1" t="s">
        <x:v>51</x:v>
      </x:c>
    </x:row>
    <x:row r="10" spans="1:30">
      <x:c r="A10" s="0" t="s">
        <x:v>52</x:v>
      </x:c>
      <x:c r="B10" s="2">
        <x:f>AVERAGE(AA1:AA7)</x:f>
      </x:c>
    </x:row>
    <x:row r="11" spans="1:30">
      <x:c r="A11" s="0" t="s">
        <x:v>53</x:v>
      </x:c>
      <x:c r="B11" s="2">
        <x:f>MAX(AA1:AA7)</x:f>
      </x:c>
      <x:c r="C11" s="0">
        <x:f>_xlfn.XLOOKUP(B11, AA1:AA7, Y1:Y7)</x:f>
      </x:c>
    </x:row>
    <x:row r="12" spans="1:30">
      <x:c r="A12" s="0" t="s">
        <x:v>54</x:v>
      </x:c>
      <x:c r="B12" s="2">
        <x:f>MIN(AA1:AA7)</x:f>
      </x:c>
      <x:c r="C12" s="0">
        <x:f>_xlfn.XLOOKUP(B12, AA1:AA7, Y1:Y7)</x:f>
      </x:c>
    </x:row>
    <x:row r="14" spans="1:30">
      <x:c r="A14" s="1" t="s">
        <x:v>56</x:v>
      </x:c>
      <x:c r="B14" s="1" t="s">
        <x:v>50</x:v>
      </x:c>
      <x:c r="C14" s="1" t="s">
        <x:v>51</x:v>
      </x:c>
    </x:row>
    <x:row r="15" spans="1:30">
      <x:c r="A15" s="0" t="s">
        <x:v>52</x:v>
      </x:c>
      <x:c r="B15" s="2">
        <x:f>AVERAGE(AB1:AB7)</x:f>
      </x:c>
    </x:row>
    <x:row r="16" spans="1:30">
      <x:c r="A16" s="0" t="s">
        <x:v>53</x:v>
      </x:c>
      <x:c r="B16" s="2">
        <x:f>MAX(AB1:AB7)</x:f>
      </x:c>
      <x:c r="C16" s="0">
        <x:f>_xlfn.XLOOKUP(B16, AB1:AB7, Y1:Y7)</x:f>
      </x:c>
    </x:row>
    <x:row r="17" spans="1:30">
      <x:c r="A17" s="0" t="s">
        <x:v>54</x:v>
      </x:c>
      <x:c r="B17" s="2">
        <x:f>MIN(AB1:AB7)</x:f>
      </x:c>
      <x:c r="C17" s="0">
        <x:f>_xlfn.XLOOKUP(B17, AB1:AB7, Y1:Y7)</x:f>
      </x:c>
    </x:row>
    <x:row r="19" spans="1:30">
      <x:c r="A19" s="1" t="s">
        <x:v>57</x:v>
      </x:c>
      <x:c r="B19" s="1" t="s">
        <x:v>50</x:v>
      </x:c>
      <x:c r="C19" s="1" t="s">
        <x:v>51</x:v>
      </x:c>
    </x:row>
    <x:row r="20" spans="1:30">
      <x:c r="A20" s="0" t="s">
        <x:v>52</x:v>
      </x:c>
      <x:c r="B20" s="2">
        <x:f>AVERAGE(AC1:AC7)</x:f>
      </x:c>
    </x:row>
    <x:row r="21" spans="1:30">
      <x:c r="A21" s="0" t="s">
        <x:v>53</x:v>
      </x:c>
      <x:c r="B21" s="2">
        <x:f>MAX(AC1:AC7)</x:f>
      </x:c>
      <x:c r="C21" s="0">
        <x:f>_xlfn.XLOOKUP(B21, AC1:AC7, Y1:Y7)</x:f>
      </x:c>
    </x:row>
    <x:row r="22" spans="1:30">
      <x:c r="A22" s="0" t="s">
        <x:v>54</x:v>
      </x:c>
      <x:c r="B22" s="2">
        <x:f>MIN(AC1:AC7)</x:f>
      </x:c>
      <x:c r="C22" s="0">
        <x:f>_xlfn.XLOOKUP(B22, AC1:AC7, Y1:Y7)</x:f>
      </x:c>
    </x:row>
    <x:row r="24" spans="1:30">
      <x:c r="A24" s="1" t="s">
        <x:v>58</x:v>
      </x:c>
      <x:c r="B24" s="1" t="s">
        <x:v>59</x:v>
      </x:c>
      <x:c r="C24" s="1" t="s">
        <x:v>51</x:v>
      </x:c>
    </x:row>
    <x:row r="25" spans="1:30">
      <x:c r="A25" s="0" t="s">
        <x:v>52</x:v>
      </x:c>
      <x:c r="B25" s="3">
        <x:f>AVERAGE(AD1:AD7)</x:f>
      </x:c>
    </x:row>
    <x:row r="26" spans="1:30">
      <x:c r="A26" s="0" t="s">
        <x:v>60</x:v>
      </x:c>
      <x:c r="B26" s="4">
        <x:f>MIN(AD1:AD7)</x:f>
      </x:c>
      <x:c r="C26" s="0">
        <x:f>_xlfn.XLOOKUP(B26, AD1:AD7, Y1:Y7)</x:f>
      </x:c>
    </x:row>
    <x:row r="27" spans="1:30">
      <x:c r="A27" s="0" t="s">
        <x:v>61</x:v>
      </x:c>
      <x:c r="B27" s="4">
        <x:f>MAX(AD1:AD7)</x:f>
      </x:c>
      <x:c r="C27" s="0">
        <x:f>_xlfn.XLOOKUP(B27, AD1:AD7, Y1:Y7)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0" t="s">
        <x:v>9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7">
        <x:v>2</x:v>
      </x:c>
    </x:row>
    <x:row r="7" spans="1:6">
      <x:c r="A7" s="0" t="s">
        <x:v>10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7">
        <x:v>3</x:v>
      </x:c>
    </x:row>
    <x:row r="8" spans="1:6">
      <x:c r="A8" s="0" t="s">
        <x:v>11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7">
        <x:v>4</x:v>
      </x:c>
    </x:row>
    <x:row r="9" spans="1:6">
      <x:c r="A9" s="8" t="s">
        <x:v>12</x:v>
      </x:c>
      <x:c r="B9" s="9">
        <x:v>136.9</x:v>
      </x:c>
      <x:c r="C9" s="9">
        <x:v>136.9</x:v>
      </x:c>
      <x:c r="D9" s="9">
        <x:v>183.9</x:v>
      </x:c>
      <x:c r="E9" s="9">
        <x:v>457.7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13</x:v>
      </x:c>
    </x:row>
    <x:row r="2" spans="1:6">
      <x:c r="A2" s="0" t="s">
        <x:v>14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15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17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18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11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19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20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8" t="s">
        <x:v>12</x:v>
      </x:c>
      <x:c r="B13" s="9">
        <x:v>129.8</x:v>
      </x:c>
      <x:c r="C13" s="9">
        <x:v>92.2</x:v>
      </x:c>
      <x:c r="D13" s="9">
        <x:v>177.1</x:v>
      </x:c>
      <x:c r="E13" s="9">
        <x:v>399.1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21</x:v>
      </x:c>
    </x:row>
    <x:row r="2" spans="1:6">
      <x:c r="A2" s="0" t="s">
        <x:v>22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0" t="s">
        <x:v>9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7">
        <x:v>2</x:v>
      </x:c>
    </x:row>
    <x:row r="7" spans="1:6">
      <x:c r="A7" s="0" t="s">
        <x:v>10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7">
        <x:v>3</x:v>
      </x:c>
    </x:row>
    <x:row r="8" spans="1:6">
      <x:c r="A8" s="0" t="s">
        <x:v>11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7">
        <x:v>4</x:v>
      </x:c>
    </x:row>
    <x:row r="9" spans="1:6">
      <x:c r="A9" s="8" t="s">
        <x:v>12</x:v>
      </x:c>
      <x:c r="B9" s="9">
        <x:v>146.2</x:v>
      </x:c>
      <x:c r="C9" s="9">
        <x:v>104.3</x:v>
      </x:c>
      <x:c r="D9" s="9">
        <x:v>184.9</x:v>
      </x:c>
      <x:c r="E9" s="9">
        <x:v>435.4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0" t="s">
        <x:v>9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7">
        <x:v>2</x:v>
      </x:c>
    </x:row>
    <x:row r="7" spans="1:6">
      <x:c r="A7" s="0" t="s">
        <x:v>10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7">
        <x:v>3</x:v>
      </x:c>
    </x:row>
    <x:row r="8" spans="1:6">
      <x:c r="A8" s="0" t="s">
        <x:v>11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7">
        <x:v>4</x:v>
      </x:c>
    </x:row>
    <x:row r="9" spans="1:6">
      <x:c r="A9" s="8" t="s">
        <x:v>12</x:v>
      </x:c>
      <x:c r="B9" s="9">
        <x:v>147.1</x:v>
      </x:c>
      <x:c r="C9" s="9">
        <x:v>130.8</x:v>
      </x:c>
      <x:c r="D9" s="9">
        <x:v>212.1</x:v>
      </x:c>
      <x:c r="E9" s="9">
        <x:v>490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27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28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29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30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9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17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11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31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8" t="s">
        <x:v>12</x:v>
      </x:c>
      <x:c r="B13" s="9">
        <x:v>162</x:v>
      </x:c>
      <x:c r="C13" s="9">
        <x:v>125.7</x:v>
      </x:c>
      <x:c r="D13" s="9">
        <x:v>222.5</x:v>
      </x:c>
      <x:c r="E13" s="9">
        <x:v>510.2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32</x:v>
      </x:c>
    </x:row>
    <x:row r="2" spans="1:6">
      <x:c r="A2" s="0" t="s">
        <x:v>33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10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18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0" t="s">
        <x:v>34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8" t="s">
        <x:v>12</x:v>
      </x:c>
      <x:c r="B9" s="9">
        <x:v>164.9</x:v>
      </x:c>
      <x:c r="C9" s="9">
        <x:v>135.9</x:v>
      </x:c>
      <x:c r="D9" s="9">
        <x:v>217.1</x:v>
      </x:c>
      <x:c r="E9" s="9">
        <x:v>517.9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35</x:v>
      </x:c>
    </x:row>
    <x:row r="2" spans="1:6">
      <x:c r="A2" s="0" t="s">
        <x:v>36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30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17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19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15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18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31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39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8" t="s">
        <x:v>12</x:v>
      </x:c>
      <x:c r="B16" s="9">
        <x:v>154.3</x:v>
      </x:c>
      <x:c r="C16" s="9">
        <x:v>111.4</x:v>
      </x:c>
      <x:c r="D16" s="9">
        <x:v>202.9</x:v>
      </x:c>
      <x:c r="E16" s="9">
        <x:v>468.6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4">
      <vt:lpstr>Summary</vt:lpstr>
      <vt:lpstr>OK Silver 1</vt:lpstr>
      <vt:lpstr>Aquinas Invite</vt:lpstr>
      <vt:lpstr>OK Silver 2</vt:lpstr>
      <vt:lpstr>OK Silver Finals</vt:lpstr>
      <vt:lpstr>LMCCOA Invite</vt:lpstr>
      <vt:lpstr>CP Invite 2</vt:lpstr>
      <vt:lpstr>Districts</vt:lpstr>
      <vt:lpstr>Summary!Print_Area</vt:lpstr>
      <vt:lpstr>Summary!Print_Titles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OK Silver Finals!Print_Area</vt:lpstr>
      <vt:lpstr>OK Silver Finals!Print_Titles</vt:lpstr>
      <vt:lpstr>LMCCOA Invite!Print_Area</vt:lpstr>
      <vt:lpstr>LMCCOA Invite!Print_Titles</vt:lpstr>
      <vt:lpstr>CP Invite 2!Print_Area</vt:lpstr>
      <vt:lpstr>CP Invite 2!Print_Titles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ap:HeadingPairs>
  <ap:DocSecurity>0</ap:DocSecurity>
  <ap:ScaleCrop>false</ap:ScaleCrop>
</ap:Properties>
</file>