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321fd0b31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1742b52f048fbab73d7d2a90a2b8b.psmdcp" Id="Rd5617878c4c7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Aquinas Invite" sheetId="3" r:id="rId4"/>
    <x:sheet name="OK Silver 2" sheetId="4" r:id="rId5"/>
    <x:sheet name="OK Silver Finals" sheetId="5" r:id="rId6"/>
    <x:sheet name="LMCCOA Invite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<x:sst xmlns:x="http://schemas.openxmlformats.org/spreadsheetml/2006/main">
  <x:si>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</x:si>
  <x:si>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</x:si>
  <x:si>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</x:si>
  <x:si>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</x:si>
  <x:si>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</x:si>
  <x:si>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</x:si>
  <x:si>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</x:si>
  <x:si>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</x:si>
  <x:si>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</x:si>
  <x:si>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</x:si>
  <x:si>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</x:si>
  <x:si>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</x:si>
  <x:si>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</x:si>
  <x:si>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Aquinas Invite</x:t>
  </x:si>
  <x:si>
    <x:t>01/09/2026</x:t>
  </x:si>
  <x:si>
    <x:t>Mason County Central</x:t>
  </x:si>
  <x:si>
    <x:t>Newaygo</x:t>
  </x:si>
  <x:si>
    <x:t>Hart</x:t>
  </x:si>
  <x:si>
    <x:t>Grant</x:t>
  </x:si>
  <x:si>
    <x:t>GR Catholic Central</x:t>
  </x:si>
  <x:si>
    <x:t>Harrison</x:t>
  </x:si>
  <x:si>
    <x:t>OK Silver 2</x:t>
  </x:si>
  <x:si>
    <x:t>01/14/2026</x:t>
  </x:si>
  <x:si>
    <x:t>OK Silver Finals</x:t>
  </x:si>
  <x:si>
    <x:t>01/28/2026</x:t>
  </x:si>
  <x:si>
    <x:t>LMCCOA Invite</x:t>
  </x:si>
  <x:si>
    <x:t>01/31/2026</x:t>
  </x:si>
  <x:si>
    <x:t>Paw Paw</x:t>
  </x:si>
  <x:si>
    <x:t>Charlotte</x:t>
  </x:si>
  <x:si>
    <x:t>Allegan</x:t>
  </x:si>
  <x:si>
    <x:t>GR West Catholic</x:t>
  </x:si>
  <x:si>
    <x:t>Montague</x:t>
  </x:si>
  <x:si>
    <x:t>Total Events</x:t>
  </x:si>
  <x:si>
    <x:t>1/7 - OK Silver 1</x:t>
  </x:si>
  <x:si>
    <x:t>1/9 - Aquinas Invite</x:t>
  </x:si>
  <x:si>
    <x:t>1/14 - OK Silver 2</x:t>
  </x:si>
  <x:si>
    <x:t>1/28 - OK Silver Finals</x:t>
  </x:si>
  <x:si>
    <x:t>1/31 - LMCCOA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</x:si>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</x:sst>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32</x:v>
      </x:c>
      <x:c r="B1" s="0">
        <x:v>5</x:v>
      </x:c>
      <x:c r="X1" s="0" t="s">
        <x:v>0</x:v>
      </x:c>
      <x:c r="Y1" s="0" t="s">
        <x:v>33</x:v>
      </x:c>
      <x:c r="Z1" s="0">
        <x:v>188.7</x:v>
      </x:c>
      <x:c r="AA1" s="0">
        <x:v>138.32</x:v>
      </x:c>
      <x:c r="AB1" s="0">
        <x:v>228.7</x:v>
      </x:c>
      <x:c r="AC1" s="0">
        <x:v>555.72</x:v>
      </x:c>
      <x:c r="AD1" s="0">
        <x:v>4</x:v>
      </x:c>
    </x:row>
    <x:row r="2" spans="1:30">
      <x:c r="X2" s="0" t="s">
        <x:v>13</x:v>
      </x:c>
      <x:c r="Y2" s="0" t="s">
        <x:v>34</x:v>
      </x:c>
      <x:c r="Z2" s="0">
        <x:v>183.2</x:v>
      </x:c>
      <x:c r="AA2" s="0">
        <x:v>162.1</x:v>
      </x:c>
      <x:c r="AB2" s="0">
        <x:v>236.6</x:v>
      </x:c>
      <x:c r="AC2" s="0">
        <x:v>581.9</x:v>
      </x:c>
      <x:c r="AD2" s="0">
        <x:v>6</x:v>
      </x:c>
    </x:row>
    <x:row r="3" spans="1:30">
      <x:c r="X3" s="0" t="s">
        <x:v>21</x:v>
      </x:c>
      <x:c r="Y3" s="0" t="s">
        <x:v>35</x:v>
      </x:c>
      <x:c r="Z3" s="0">
        <x:v>187.5</x:v>
      </x:c>
      <x:c r="AA3" s="0">
        <x:v>138.18</x:v>
      </x:c>
      <x:c r="AB3" s="0">
        <x:v>243.5</x:v>
      </x:c>
      <x:c r="AC3" s="0">
        <x:v>569.18</x:v>
      </x:c>
      <x:c r="AD3" s="0">
        <x:v>4</x:v>
      </x:c>
    </x:row>
    <x:row r="4" spans="1:30">
      <x:c r="A4" s="1" t="s">
        <x:v>38</x:v>
      </x:c>
      <x:c r="B4" s="1" t="s">
        <x:v>39</x:v>
      </x:c>
      <x:c r="C4" s="1" t="s">
        <x:v>40</x:v>
      </x:c>
      <x:c r="X4" s="0" t="s">
        <x:v>23</x:v>
      </x:c>
      <x:c r="Y4" s="0" t="s">
        <x:v>36</x:v>
      </x:c>
      <x:c r="Z4" s="0">
        <x:v>200.4</x:v>
      </x:c>
      <x:c r="AA4" s="0">
        <x:v>157.46</x:v>
      </x:c>
      <x:c r="AB4" s="0">
        <x:v>249.2</x:v>
      </x:c>
      <x:c r="AC4" s="0">
        <x:v>607.06</x:v>
      </x:c>
      <x:c r="AD4" s="0">
        <x:v>4</x:v>
      </x:c>
    </x:row>
    <x:row r="5" spans="1:30">
      <x:c r="A5" s="0" t="s">
        <x:v>41</x:v>
      </x:c>
      <x:c r="B5" s="2">
        <x:f>AVERAGE(Z1:Z5)</x:f>
      </x:c>
      <x:c r="X5" s="0" t="s">
        <x:v>25</x:v>
      </x:c>
      <x:c r="Y5" s="0" t="s">
        <x:v>37</x:v>
      </x:c>
      <x:c r="Z5" s="0">
        <x:v>195.3</x:v>
      </x:c>
      <x:c r="AA5" s="0">
        <x:v>152.58</x:v>
      </x:c>
      <x:c r="AB5" s="0">
        <x:v>255.4</x:v>
      </x:c>
      <x:c r="AC5" s="0">
        <x:v>603.28</x:v>
      </x:c>
      <x:c r="AD5" s="0">
        <x:v>7</x:v>
      </x:c>
    </x:row>
    <x:row r="6" spans="1:30">
      <x:c r="A6" s="0" t="s">
        <x:v>42</x:v>
      </x:c>
      <x:c r="B6" s="2">
        <x:f>MAX(Z1:Z5)</x:f>
      </x:c>
      <x:c r="C6" s="0">
        <x:f>_xlfn.XLOOKUP(B6, Z1:Z5, Y1:Y5)</x:f>
      </x:c>
    </x:row>
    <x:row r="7" spans="1:30">
      <x:c r="A7" s="0" t="s">
        <x:v>43</x:v>
      </x:c>
      <x:c r="B7" s="2">
        <x:f>MIN(Z1:Z5)</x:f>
      </x:c>
      <x:c r="C7" s="0">
        <x:f>_xlfn.XLOOKUP(B7, Z1:Z5, Y1:Y5)</x:f>
      </x:c>
    </x:row>
    <x:row r="9" spans="1:30">
      <x:c r="A9" s="1" t="s">
        <x:v>44</x:v>
      </x:c>
      <x:c r="B9" s="1" t="s">
        <x:v>39</x:v>
      </x:c>
      <x:c r="C9" s="1" t="s">
        <x:v>40</x:v>
      </x:c>
    </x:row>
    <x:row r="10" spans="1:30">
      <x:c r="A10" s="0" t="s">
        <x:v>41</x:v>
      </x:c>
      <x:c r="B10" s="2">
        <x:f>AVERAGE(AA1:AA5)</x:f>
      </x:c>
    </x:row>
    <x:row r="11" spans="1:30">
      <x:c r="A11" s="0" t="s">
        <x:v>42</x:v>
      </x:c>
      <x:c r="B11" s="2">
        <x:f>MAX(AA1:AA5)</x:f>
      </x:c>
      <x:c r="C11" s="0">
        <x:f>_xlfn.XLOOKUP(B11, AA1:AA5, Y1:Y5)</x:f>
      </x:c>
    </x:row>
    <x:row r="12" spans="1:30">
      <x:c r="A12" s="0" t="s">
        <x:v>43</x:v>
      </x:c>
      <x:c r="B12" s="2">
        <x:f>MIN(AA1:AA5)</x:f>
      </x:c>
      <x:c r="C12" s="0">
        <x:f>_xlfn.XLOOKUP(B12, AA1:AA5, Y1:Y5)</x:f>
      </x:c>
    </x:row>
    <x:row r="14" spans="1:30">
      <x:c r="A14" s="1" t="s">
        <x:v>45</x:v>
      </x:c>
      <x:c r="B14" s="1" t="s">
        <x:v>39</x:v>
      </x:c>
      <x:c r="C14" s="1" t="s">
        <x:v>40</x:v>
      </x:c>
    </x:row>
    <x:row r="15" spans="1:30">
      <x:c r="A15" s="0" t="s">
        <x:v>41</x:v>
      </x:c>
      <x:c r="B15" s="2">
        <x:f>AVERAGE(AB1:AB5)</x:f>
      </x:c>
    </x:row>
    <x:row r="16" spans="1:30">
      <x:c r="A16" s="0" t="s">
        <x:v>42</x:v>
      </x:c>
      <x:c r="B16" s="2">
        <x:f>MAX(AB1:AB5)</x:f>
      </x:c>
      <x:c r="C16" s="0">
        <x:f>_xlfn.XLOOKUP(B16, AB1:AB5, Y1:Y5)</x:f>
      </x:c>
    </x:row>
    <x:row r="17" spans="1:30">
      <x:c r="A17" s="0" t="s">
        <x:v>43</x:v>
      </x:c>
      <x:c r="B17" s="2">
        <x:f>MIN(AB1:AB5)</x:f>
      </x:c>
      <x:c r="C17" s="0">
        <x:f>_xlfn.XLOOKUP(B17, AB1:AB5, Y1:Y5)</x:f>
      </x:c>
    </x:row>
    <x:row r="19" spans="1:30">
      <x:c r="A19" s="1" t="s">
        <x:v>46</x:v>
      </x:c>
      <x:c r="B19" s="1" t="s">
        <x:v>39</x:v>
      </x:c>
      <x:c r="C19" s="1" t="s">
        <x:v>40</x:v>
      </x:c>
    </x:row>
    <x:row r="20" spans="1:30">
      <x:c r="A20" s="0" t="s">
        <x:v>41</x:v>
      </x:c>
      <x:c r="B20" s="2">
        <x:f>AVERAGE(AC1:AC5)</x:f>
      </x:c>
    </x:row>
    <x:row r="21" spans="1:30">
      <x:c r="A21" s="0" t="s">
        <x:v>42</x:v>
      </x:c>
      <x:c r="B21" s="2">
        <x:f>MAX(AC1:AC5)</x:f>
      </x:c>
      <x:c r="C21" s="0">
        <x:f>_xlfn.XLOOKUP(B21, AC1:AC5, Y1:Y5)</x:f>
      </x:c>
    </x:row>
    <x:row r="22" spans="1:30">
      <x:c r="A22" s="0" t="s">
        <x:v>43</x:v>
      </x:c>
      <x:c r="B22" s="2">
        <x:f>MIN(AC1:AC5)</x:f>
      </x:c>
      <x:c r="C22" s="0">
        <x:f>_xlfn.XLOOKUP(B22, AC1:AC5, Y1:Y5)</x:f>
      </x:c>
    </x:row>
    <x:row r="24" spans="1:30">
      <x:c r="A24" s="1" t="s">
        <x:v>47</x:v>
      </x:c>
      <x:c r="B24" s="1" t="s">
        <x:v>48</x:v>
      </x:c>
      <x:c r="C24" s="1" t="s">
        <x:v>40</x:v>
      </x:c>
    </x:row>
    <x:row r="25" spans="1:30">
      <x:c r="A25" s="0" t="s">
        <x:v>41</x:v>
      </x:c>
      <x:c r="B25" s="3">
        <x:f>AVERAGE(AD1:AD5)</x:f>
      </x:c>
    </x:row>
    <x:row r="26" spans="1:30">
      <x:c r="A26" s="0" t="s">
        <x:v>49</x:v>
      </x:c>
      <x:c r="B26" s="4">
        <x:f>MIN(AD1:AD5)</x:f>
      </x:c>
      <x:c r="C26" s="0">
        <x:f>_xlfn.XLOOKUP(B26, AD1:AD5, Y1:Y5)</x:f>
      </x:c>
    </x:row>
    <x:row r="27" spans="1:30">
      <x:c r="A27" s="0" t="s">
        <x:v>50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0" t="s">
        <x:v>10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8" t="s">
        <x:v>11</x:v>
      </x:c>
      <x:c r="B8" s="9">
        <x:v>188.7</x:v>
      </x:c>
      <x:c r="C8" s="9">
        <x:v>138.32</x:v>
      </x:c>
      <x:c r="D8" s="9">
        <x:v>228.7</x:v>
      </x:c>
      <x:c r="E8" s="9">
        <x:v>555.72</x:v>
      </x:c>
      <x:c r="F8" s="10">
        <x:v>4</x:v>
      </x:c>
    </x:row>
    <x:row r="9" spans="1:6">
      <x:c r="A9" s="0" t="s">
        <x:v>12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15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17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18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8" t="s">
        <x:v>11</x:v>
      </x:c>
      <x:c r="B10" s="9">
        <x:v>183.2</x:v>
      </x:c>
      <x:c r="C10" s="9">
        <x:v>162.1</x:v>
      </x:c>
      <x:c r="D10" s="9">
        <x:v>236.6</x:v>
      </x:c>
      <x:c r="E10" s="9">
        <x:v>581.9</x:v>
      </x:c>
      <x:c r="F10" s="10">
        <x:v>6</x:v>
      </x:c>
    </x:row>
    <x:row r="11" spans="1:6">
      <x:c r="A11" s="0" t="s">
        <x:v>19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20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12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0" t="s">
        <x:v>10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8" t="s">
        <x:v>11</x:v>
      </x:c>
      <x:c r="B8" s="9">
        <x:v>187.5</x:v>
      </x:c>
      <x:c r="C8" s="9">
        <x:v>138.18</x:v>
      </x:c>
      <x:c r="D8" s="9">
        <x:v>243.5</x:v>
      </x:c>
      <x:c r="E8" s="9">
        <x:v>569.18</x:v>
      </x:c>
      <x:c r="F8" s="10">
        <x:v>4</x:v>
      </x:c>
    </x:row>
    <x:row r="9" spans="1:6">
      <x:c r="A9" s="0" t="s">
        <x:v>12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0" t="s">
        <x:v>10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8" t="s">
        <x:v>11</x:v>
      </x:c>
      <x:c r="B8" s="9">
        <x:v>200.4</x:v>
      </x:c>
      <x:c r="C8" s="9">
        <x:v>157.46</x:v>
      </x:c>
      <x:c r="D8" s="9">
        <x:v>249.2</x:v>
      </x:c>
      <x:c r="E8" s="9">
        <x:v>607.06</x:v>
      </x:c>
      <x:c r="F8" s="10">
        <x:v>4</x:v>
      </x:c>
    </x:row>
    <x:row r="9" spans="1:6">
      <x:c r="A9" s="0" t="s">
        <x:v>12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27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30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9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17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8" t="s">
        <x:v>11</x:v>
      </x:c>
      <x:c r="B11" s="9">
        <x:v>195.3</x:v>
      </x:c>
      <x:c r="C11" s="9">
        <x:v>152.58</x:v>
      </x:c>
      <x:c r="D11" s="9">
        <x:v>255.4</x:v>
      </x:c>
      <x:c r="E11" s="9">
        <x:v>603.28</x:v>
      </x:c>
      <x:c r="F11" s="10">
        <x:v>7</x:v>
      </x:c>
    </x:row>
    <x:row r="12" spans="1:6">
      <x:c r="A12" s="0" t="s">
        <x:v>31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12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OK Silver 1</vt:lpstr>
      <vt:lpstr>Aquinas Invite</vt:lpstr>
      <vt:lpstr>OK Silver 2</vt:lpstr>
      <vt:lpstr>OK Silver Finals</vt:lpstr>
      <vt:lpstr>LMCCOA Invite</vt:lpstr>
      <vt:lpstr>Summary!Print_Area</vt:lpstr>
      <vt:lpstr>Summary!Print_Titles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OK Silver Finals!Print_Area</vt:lpstr>
      <vt:lpstr>OK Silver Finals!Print_Titles</vt:lpstr>
      <vt:lpstr>LMCCOA Invite!Print_Area</vt:lpstr>
      <vt:lpstr>LMCCOA Invite!Print_Titles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