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ace25733d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a8110ce3441b48f10ec687dc99c24.psmdcp" Id="R871685ece1a9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LMCCOA Invite" sheetId="5" r:id="rId6"/>
    <x:sheet name="Districts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<x:sst xmlns:x="http://schemas.openxmlformats.org/spreadsheetml/2006/main">
  <x:si>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</x:si>
  <x:si>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</x:si>
  <x:si>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</x:si>
  <x:si>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</x:si>
  <x:si>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</x:si>
  <x:si>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</x:si>
  <x:si>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</x:si>
  <x:si>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</x:si>
  <x:si>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</x:si>
  <x:si>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</x:si>
  <x:si>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</x:si>
  <x:si>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</x:si>
  <x:si>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</x:si>
  <x:si>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</x:si>
  <x:si>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</x:si>
  <x:si>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</x:si>
  <x:si>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</x:si>
  <x:si>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</x:si>
  <x:si>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</x:si>
  <x:si>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</x:si>
  <x:si>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</x:si>
  <x:si>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</x:si>
  <x:si>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</x:si>
  <x:si>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</x:si>
  <x:si>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</x:si>
  <x:si>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</x:si>
  <x:si>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</x:si>
  <x:si>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</x:si>
  <x:si>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</x:si>
  <x:si>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</x:si>
  <x:si>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</x:si>
  <x:si>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LMCCOA Invite</x:t>
  </x:si>
  <x:si>
    <x:t>01/31/2026</x:t>
  </x:si>
  <x:si>
    <x:t>Charlotte</x:t>
  </x:si>
  <x:si>
    <x:t>Allegan</x:t>
  </x:si>
  <x:si>
    <x:t>Montague</x:t>
  </x:si>
  <x:si>
    <x:t>Districts</x:t>
  </x:si>
  <x:si>
    <x:t>02/20/2026</x:t>
  </x:si>
  <x:si>
    <x:t>Whitehall</x:t>
  </x:si>
  <x:si>
    <x:t>Ludington</x:t>
  </x:si>
  <x:si>
    <x:t>Fremont</x:t>
  </x:si>
  <x:si>
    <x:t>Regionals</x:t>
  </x:si>
  <x:si>
    <x:t>02/28/2026</x:t>
  </x:si>
  <x:si>
    <x:t>Lake Odessa Lakewood</x:t>
  </x:si>
  <x:si>
    <x:t>Belding</x:t>
  </x:si>
  <x:si>
    <x:t>Chesaning</x:t>
  </x:si>
  <x:si>
    <x:t>Total Events</x:t>
  </x:si>
  <x:si>
    <x:t>12/13 - CCCAM Invitational</x:t>
  </x:si>
  <x:si>
    <x:t>1/3 - CP Invite 1</x:t>
  </x:si>
  <x:si>
    <x:t>1/9 - Aquinas Invite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</x:si>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</x:sst>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46</x:v>
      </x:c>
      <x:c r="B1" s="0">
        <x:v>6</x:v>
      </x:c>
      <x:c r="X1" s="0" t="s">
        <x:v>0</x:v>
      </x:c>
      <x:c r="Y1" s="0" t="s">
        <x:v>47</x:v>
      </x:c>
      <x:c r="Z1" s="0">
        <x:v>201.2</x:v>
      </x:c>
      <x:c r="AA1" s="0">
        <x:v>173.06</x:v>
      </x:c>
      <x:c r="AB1" s="0">
        <x:v>238.5</x:v>
      </x:c>
      <x:c r="AC1" s="0">
        <x:v>612.76</x:v>
      </x:c>
      <x:c r="AD1" s="0">
        <x:v>4</x:v>
      </x:c>
    </x:row>
    <x:row r="2" spans="1:30">
      <x:c r="X2" s="0" t="s">
        <x:v>16</x:v>
      </x:c>
      <x:c r="Y2" s="0" t="s">
        <x:v>48</x:v>
      </x:c>
      <x:c r="Z2" s="0">
        <x:v>204</x:v>
      </x:c>
      <x:c r="AA2" s="0">
        <x:v>177</x:v>
      </x:c>
      <x:c r="AB2" s="0">
        <x:v>253.6</x:v>
      </x:c>
      <x:c r="AC2" s="0">
        <x:v>634.6</x:v>
      </x:c>
      <x:c r="AD2" s="0">
        <x:v>7</x:v>
      </x:c>
    </x:row>
    <x:row r="3" spans="1:30">
      <x:c r="X3" s="0" t="s">
        <x:v>24</x:v>
      </x:c>
      <x:c r="Y3" s="0" t="s">
        <x:v>49</x:v>
      </x:c>
      <x:c r="Z3" s="0">
        <x:v>194.4</x:v>
      </x:c>
      <x:c r="AA3" s="0">
        <x:v>174.04</x:v>
      </x:c>
      <x:c r="AB3" s="0">
        <x:v>248.4</x:v>
      </x:c>
      <x:c r="AC3" s="0">
        <x:v>616.84</x:v>
      </x:c>
      <x:c r="AD3" s="0">
        <x:v>4</x:v>
      </x:c>
    </x:row>
    <x:row r="4" spans="1:30">
      <x:c r="A4" s="1" t="s">
        <x:v>53</x:v>
      </x:c>
      <x:c r="B4" s="1" t="s">
        <x:v>54</x:v>
      </x:c>
      <x:c r="C4" s="1" t="s">
        <x:v>55</x:v>
      </x:c>
      <x:c r="X4" s="0" t="s">
        <x:v>31</x:v>
      </x:c>
      <x:c r="Y4" s="0" t="s">
        <x:v>50</x:v>
      </x:c>
      <x:c r="Z4" s="0">
        <x:v>197.2</x:v>
      </x:c>
      <x:c r="AA4" s="0">
        <x:v>179</x:v>
      </x:c>
      <x:c r="AB4" s="0">
        <x:v>271.5</x:v>
      </x:c>
      <x:c r="AC4" s="0">
        <x:v>647.7</x:v>
      </x:c>
      <x:c r="AD4" s="0">
        <x:v>6</x:v>
      </x:c>
    </x:row>
    <x:row r="5" spans="1:30">
      <x:c r="A5" s="0" t="s">
        <x:v>56</x:v>
      </x:c>
      <x:c r="B5" s="2">
        <x:f>AVERAGE(Z1:Z6)</x:f>
      </x:c>
      <x:c r="X5" s="0" t="s">
        <x:v>36</x:v>
      </x:c>
      <x:c r="Y5" s="0" t="s">
        <x:v>51</x:v>
      </x:c>
      <x:c r="Z5" s="0">
        <x:v>208.4</x:v>
      </x:c>
      <x:c r="AA5" s="0">
        <x:v>193.3</x:v>
      </x:c>
      <x:c r="AB5" s="0">
        <x:v>284.5</x:v>
      </x:c>
      <x:c r="AC5" s="0">
        <x:v>686.2</x:v>
      </x:c>
      <x:c r="AD5" s="0">
        <x:v>3</x:v>
      </x:c>
    </x:row>
    <x:row r="6" spans="1:30">
      <x:c r="A6" s="0" t="s">
        <x:v>57</x:v>
      </x:c>
      <x:c r="B6" s="2">
        <x:f>MAX(Z1:Z6)</x:f>
      </x:c>
      <x:c r="C6" s="0">
        <x:f>_xlfn.XLOOKUP(B6, Z1:Z6, Y1:Y6)</x:f>
      </x:c>
      <x:c r="X6" s="0" t="s">
        <x:v>41</x:v>
      </x:c>
      <x:c r="Y6" s="0" t="s">
        <x:v>52</x:v>
      </x:c>
      <x:c r="Z6" s="0">
        <x:v>209.1</x:v>
      </x:c>
      <x:c r="AA6" s="0">
        <x:v>168.58</x:v>
      </x:c>
      <x:c r="AB6" s="0">
        <x:v>0</x:v>
      </x:c>
      <x:c r="AC6" s="0">
        <x:v>377.68</x:v>
      </x:c>
      <x:c r="AD6" s="0">
        <x:v>12</x:v>
      </x:c>
    </x:row>
    <x:row r="7" spans="1:30">
      <x:c r="A7" s="0" t="s">
        <x:v>58</x:v>
      </x:c>
      <x:c r="B7" s="2">
        <x:f>MIN(Z1:Z6)</x:f>
      </x:c>
      <x:c r="C7" s="0">
        <x:f>_xlfn.XLOOKUP(B7, Z1:Z6, Y1:Y6)</x:f>
      </x:c>
    </x:row>
    <x:row r="9" spans="1:30">
      <x:c r="A9" s="1" t="s">
        <x:v>59</x:v>
      </x:c>
      <x:c r="B9" s="1" t="s">
        <x:v>54</x:v>
      </x:c>
      <x:c r="C9" s="1" t="s">
        <x:v>55</x:v>
      </x:c>
    </x:row>
    <x:row r="10" spans="1:30">
      <x:c r="A10" s="0" t="s">
        <x:v>56</x:v>
      </x:c>
      <x:c r="B10" s="2">
        <x:f>AVERAGE(AA1:AA6)</x:f>
      </x:c>
    </x:row>
    <x:row r="11" spans="1:30">
      <x:c r="A11" s="0" t="s">
        <x:v>57</x:v>
      </x:c>
      <x:c r="B11" s="2">
        <x:f>MAX(AA1:AA6)</x:f>
      </x:c>
      <x:c r="C11" s="0">
        <x:f>_xlfn.XLOOKUP(B11, AA1:AA6, Y1:Y6)</x:f>
      </x:c>
    </x:row>
    <x:row r="12" spans="1:30">
      <x:c r="A12" s="0" t="s">
        <x:v>58</x:v>
      </x:c>
      <x:c r="B12" s="2">
        <x:f>MIN(AA1:AA6)</x:f>
      </x:c>
      <x:c r="C12" s="0">
        <x:f>_xlfn.XLOOKUP(B12, AA1:AA6, Y1:Y6)</x:f>
      </x:c>
    </x:row>
    <x:row r="14" spans="1:30">
      <x:c r="A14" s="1" t="s">
        <x:v>60</x:v>
      </x:c>
      <x:c r="B14" s="1" t="s">
        <x:v>54</x:v>
      </x:c>
      <x:c r="C14" s="1" t="s">
        <x:v>55</x:v>
      </x:c>
    </x:row>
    <x:row r="15" spans="1:30">
      <x:c r="A15" s="0" t="s">
        <x:v>56</x:v>
      </x:c>
      <x:c r="B15" s="2">
        <x:f>AVERAGE(AB1:AB6)</x:f>
      </x:c>
    </x:row>
    <x:row r="16" spans="1:30">
      <x:c r="A16" s="0" t="s">
        <x:v>57</x:v>
      </x:c>
      <x:c r="B16" s="2">
        <x:f>MAX(AB1:AB6)</x:f>
      </x:c>
      <x:c r="C16" s="0">
        <x:f>_xlfn.XLOOKUP(B16, AB1:AB6, Y1:Y6)</x:f>
      </x:c>
    </x:row>
    <x:row r="17" spans="1:30">
      <x:c r="A17" s="0" t="s">
        <x:v>58</x:v>
      </x:c>
      <x:c r="B17" s="2">
        <x:f>MIN(AB1:AB6)</x:f>
      </x:c>
      <x:c r="C17" s="0">
        <x:f>_xlfn.XLOOKUP(B17, AB1:AB6, Y1:Y6)</x:f>
      </x:c>
    </x:row>
    <x:row r="19" spans="1:30">
      <x:c r="A19" s="1" t="s">
        <x:v>61</x:v>
      </x:c>
      <x:c r="B19" s="1" t="s">
        <x:v>54</x:v>
      </x:c>
      <x:c r="C19" s="1" t="s">
        <x:v>55</x:v>
      </x:c>
    </x:row>
    <x:row r="20" spans="1:30">
      <x:c r="A20" s="0" t="s">
        <x:v>56</x:v>
      </x:c>
      <x:c r="B20" s="2">
        <x:f>AVERAGE(AC1:AC6)</x:f>
      </x:c>
    </x:row>
    <x:row r="21" spans="1:30">
      <x:c r="A21" s="0" t="s">
        <x:v>57</x:v>
      </x:c>
      <x:c r="B21" s="2">
        <x:f>MAX(AC1:AC6)</x:f>
      </x:c>
      <x:c r="C21" s="0">
        <x:f>_xlfn.XLOOKUP(B21, AC1:AC6, Y1:Y6)</x:f>
      </x:c>
    </x:row>
    <x:row r="22" spans="1:30">
      <x:c r="A22" s="0" t="s">
        <x:v>58</x:v>
      </x:c>
      <x:c r="B22" s="2">
        <x:f>MIN(AC1:AC6)</x:f>
      </x:c>
      <x:c r="C22" s="0">
        <x:f>_xlfn.XLOOKUP(B22, AC1:AC6, Y1:Y6)</x:f>
      </x:c>
    </x:row>
    <x:row r="24" spans="1:30">
      <x:c r="A24" s="1" t="s">
        <x:v>62</x:v>
      </x:c>
      <x:c r="B24" s="1" t="s">
        <x:v>63</x:v>
      </x:c>
      <x:c r="C24" s="1" t="s">
        <x:v>55</x:v>
      </x:c>
    </x:row>
    <x:row r="25" spans="1:30">
      <x:c r="A25" s="0" t="s">
        <x:v>56</x:v>
      </x:c>
      <x:c r="B25" s="3">
        <x:f>AVERAGE(AD1:AD6)</x:f>
      </x:c>
    </x:row>
    <x:row r="26" spans="1:30">
      <x:c r="A26" s="0" t="s">
        <x:v>64</x:v>
      </x:c>
      <x:c r="B26" s="4">
        <x:f>MIN(AD1:AD6)</x:f>
      </x:c>
      <x:c r="C26" s="0">
        <x:f>_xlfn.XLOOKUP(B26, AD1:AD6, Y1:Y6)</x:f>
      </x:c>
    </x:row>
    <x:row r="27" spans="1:30">
      <x:c r="A27" s="0" t="s">
        <x:v>65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8" t="s">
        <x:v>11</x:v>
      </x:c>
      <x:c r="B8" s="9">
        <x:v>201.2</x:v>
      </x:c>
      <x:c r="C8" s="9">
        <x:v>173.06</x:v>
      </x:c>
      <x:c r="D8" s="9">
        <x:v>238.5</x:v>
      </x:c>
      <x:c r="E8" s="9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8" t="s">
        <x:v>11</x:v>
      </x:c>
      <x:c r="B11" s="9">
        <x:v>204</x:v>
      </x:c>
      <x:c r="C11" s="9">
        <x:v>177</x:v>
      </x:c>
      <x:c r="D11" s="9">
        <x:v>253.6</x:v>
      </x:c>
      <x:c r="E11" s="9">
        <x:v>634.6</x:v>
      </x:c>
      <x:c r="F11" s="10">
        <x:v>7</x:v>
      </x:c>
    </x:row>
    <x:row r="12" spans="1:6">
      <x:c r="A12" s="0" t="s">
        <x:v>14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8" t="s">
        <x:v>11</x:v>
      </x:c>
      <x:c r="B8" s="9">
        <x:v>194.4</x:v>
      </x:c>
      <x:c r="C8" s="9">
        <x:v>174.04</x:v>
      </x:c>
      <x:c r="D8" s="9">
        <x:v>248.4</x:v>
      </x:c>
      <x:c r="E8" s="9">
        <x:v>616.84</x:v>
      </x:c>
      <x:c r="F8" s="10">
        <x:v>4</x:v>
      </x:c>
    </x:row>
    <x:row r="9" spans="1:6">
      <x:c r="A9" s="0" t="s">
        <x:v>14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33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34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9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8" t="s">
        <x:v>11</x:v>
      </x:c>
      <x:c r="B10" s="9">
        <x:v>197.2</x:v>
      </x:c>
      <x:c r="C10" s="9">
        <x:v>179</x:v>
      </x:c>
      <x:c r="D10" s="9">
        <x:v>271.5</x:v>
      </x:c>
      <x:c r="E10" s="9">
        <x:v>647.7</x:v>
      </x:c>
      <x:c r="F10" s="10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30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8" t="s">
        <x:v>11</x:v>
      </x:c>
      <x:c r="B7" s="9">
        <x:v>208.4</x:v>
      </x:c>
      <x:c r="C7" s="9">
        <x:v>193.3</x:v>
      </x:c>
      <x:c r="D7" s="9">
        <x:v>284.5</x:v>
      </x:c>
      <x:c r="E7" s="9">
        <x:v>686.2</x:v>
      </x:c>
      <x:c r="F7" s="10">
        <x:v>3</x:v>
      </x:c>
    </x:row>
    <x:row r="8" spans="1:6">
      <x:c r="A8" s="0" t="s">
        <x:v>38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41</x:v>
      </x:c>
    </x:row>
    <x:row r="2" spans="1:6">
      <x:c r="A2" s="0" t="s">
        <x:v>42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43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33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44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45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8" t="s">
        <x:v>11</x:v>
      </x:c>
      <x:c r="B16" s="9">
        <x:v>209.1</x:v>
      </x:c>
      <x:c r="C16" s="9">
        <x:v>168.58</x:v>
      </x:c>
      <x:c r="D16" s="9">
        <x:v>0</x:v>
      </x:c>
      <x:c r="E16" s="9">
        <x:v>377.68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CCCAM Invitational</vt:lpstr>
      <vt:lpstr>CP Invite 1</vt:lpstr>
      <vt:lpstr>Aquinas Invite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