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616b7817c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0a31ef62dd44668b13e288f3597975.psmdcp" Id="R807863cabd4249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CP Invite 2" sheetId="5" r:id="rId6"/>
    <x:sheet name="District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<x:sst xmlns:x="http://schemas.openxmlformats.org/spreadsheetml/2006/main">
  <x:si>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</x:si>
  <x:si>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</x:si>
  <x:si>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</x:si>
  <x:si>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</x:si>
  <x:si>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</x:si>
  <x:si>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</x:si>
  <x:si>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</x:si>
  <x:si>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</x:si>
  <x:si>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</x:si>
  <x:si>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</x:si>
  <x:si>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</x:si>
  <x:si>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</x:si>
  <x:si>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</x:si>
  <x:si>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</x:si>
  <x:si>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</x:si>
  <x:si>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</x:si>
  <x:si>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</x:si>
  <x:si>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</x:si>
  <x:si>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</x:si>
  <x:si>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</x:si>
  <x:si>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</x:si>
  <x:si>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</x:si>
  <x:si>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</x:si>
  <x:si>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</x:si>
  <x:si>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</x:si>
  <x:si>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</x:si>
  <x:si>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</x:si>
  <x:si>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</x:si>
  <x:si>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</x:si>
  <x:si>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</x:si>
  <x:si>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</x:si>
  <x:si>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CP Invite 2</x:t>
  </x:si>
  <x:si>
    <x:t>02/11/2026</x:t>
  </x:si>
  <x:si>
    <x:t>Belding</x:t>
  </x:si>
  <x:si>
    <x:t>Berrien Springs</x:t>
  </x:si>
  <x:si>
    <x:t>Districts</x:t>
  </x:si>
  <x:si>
    <x:t>02/20/2026</x:t>
  </x:si>
  <x:si>
    <x:t>Whitehall</x:t>
  </x:si>
  <x:si>
    <x:t>Ludington</x:t>
  </x:si>
  <x:si>
    <x:t>Montague</x:t>
  </x:si>
  <x:si>
    <x:t>Fremont</x:t>
  </x:si>
  <x:si>
    <x:t>Total Events</x:t>
  </x:si>
  <x:si>
    <x:t>12/13 - CCCAM Invitational</x:t>
  </x:si>
  <x:si>
    <x:t>1/3 - CP Invite 1</x:t>
  </x:si>
  <x:si>
    <x:t>1/9 - Aquinas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</x:si>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</x:sst>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41</x:v>
      </x:c>
      <x:c r="B1" s="0">
        <x:v>5</x:v>
      </x:c>
      <x:c r="X1" s="0" t="s">
        <x:v>0</x:v>
      </x:c>
      <x:c r="Y1" s="0" t="s">
        <x:v>42</x:v>
      </x:c>
      <x:c r="Z1" s="0">
        <x:v>183.7</x:v>
      </x:c>
      <x:c r="AA1" s="0">
        <x:v>132.46</x:v>
      </x:c>
      <x:c r="AB1" s="0">
        <x:v>243.7</x:v>
      </x:c>
      <x:c r="AC1" s="0">
        <x:v>559.86</x:v>
      </x:c>
      <x:c r="AD1" s="0">
        <x:v>7</x:v>
      </x:c>
    </x:row>
    <x:row r="2" spans="1:30">
      <x:c r="X2" s="0" t="s">
        <x:v>16</x:v>
      </x:c>
      <x:c r="Y2" s="0" t="s">
        <x:v>43</x:v>
      </x:c>
      <x:c r="Z2" s="0">
        <x:v>177</x:v>
      </x:c>
      <x:c r="AA2" s="0">
        <x:v>157.6</x:v>
      </x:c>
      <x:c r="AB2" s="0">
        <x:v>263.5</x:v>
      </x:c>
      <x:c r="AC2" s="0">
        <x:v>598.1</x:v>
      </x:c>
      <x:c r="AD2" s="0">
        <x:v>8</x:v>
      </x:c>
    </x:row>
    <x:row r="3" spans="1:30">
      <x:c r="X3" s="0" t="s">
        <x:v>24</x:v>
      </x:c>
      <x:c r="Y3" s="0" t="s">
        <x:v>44</x:v>
      </x:c>
      <x:c r="Z3" s="0">
        <x:v>185.4</x:v>
      </x:c>
      <x:c r="AA3" s="0">
        <x:v>147.2</x:v>
      </x:c>
      <x:c r="AB3" s="0">
        <x:v>256.2</x:v>
      </x:c>
      <x:c r="AC3" s="0">
        <x:v>588.8</x:v>
      </x:c>
      <x:c r="AD3" s="0">
        <x:v>5</x:v>
      </x:c>
    </x:row>
    <x:row r="4" spans="1:30">
      <x:c r="A4" s="1" t="s">
        <x:v>47</x:v>
      </x:c>
      <x:c r="B4" s="1" t="s">
        <x:v>48</x:v>
      </x:c>
      <x:c r="C4" s="1" t="s">
        <x:v>49</x:v>
      </x:c>
      <x:c r="X4" s="0" t="s">
        <x:v>31</x:v>
      </x:c>
      <x:c r="Y4" s="0" t="s">
        <x:v>45</x:v>
      </x:c>
      <x:c r="Z4" s="0">
        <x:v>191.2</x:v>
      </x:c>
      <x:c r="AA4" s="0">
        <x:v>153.4</x:v>
      </x:c>
      <x:c r="AB4" s="0">
        <x:v>282.9</x:v>
      </x:c>
      <x:c r="AC4" s="0">
        <x:v>627.5</x:v>
      </x:c>
      <x:c r="AD4" s="0">
        <x:v>3</x:v>
      </x:c>
    </x:row>
    <x:row r="5" spans="1:30">
      <x:c r="A5" s="0" t="s">
        <x:v>50</x:v>
      </x:c>
      <x:c r="B5" s="2">
        <x:f>AVERAGE(Z1:Z5)</x:f>
      </x:c>
      <x:c r="X5" s="0" t="s">
        <x:v>35</x:v>
      </x:c>
      <x:c r="Y5" s="0" t="s">
        <x:v>46</x:v>
      </x:c>
      <x:c r="Z5" s="0">
        <x:v>190.1</x:v>
      </x:c>
      <x:c r="AA5" s="0">
        <x:v>153.5</x:v>
      </x:c>
      <x:c r="AB5" s="0">
        <x:v>275.5</x:v>
      </x:c>
      <x:c r="AC5" s="0">
        <x:v>619.1</x:v>
      </x:c>
      <x:c r="AD5" s="0">
        <x:v>8</x:v>
      </x:c>
    </x:row>
    <x:row r="6" spans="1:30">
      <x:c r="A6" s="0" t="s">
        <x:v>51</x:v>
      </x:c>
      <x:c r="B6" s="2">
        <x:f>MAX(Z1:Z5)</x:f>
      </x:c>
      <x:c r="C6" s="0">
        <x:f>_xlfn.XLOOKUP(B6, Z1:Z5, Y1:Y5)</x:f>
      </x:c>
    </x:row>
    <x:row r="7" spans="1:30">
      <x:c r="A7" s="0" t="s">
        <x:v>52</x:v>
      </x:c>
      <x:c r="B7" s="2">
        <x:f>MIN(Z1:Z5)</x:f>
      </x:c>
      <x:c r="C7" s="0">
        <x:f>_xlfn.XLOOKUP(B7, Z1:Z5, Y1:Y5)</x:f>
      </x:c>
    </x:row>
    <x:row r="9" spans="1:30">
      <x:c r="A9" s="1" t="s">
        <x:v>53</x:v>
      </x:c>
      <x:c r="B9" s="1" t="s">
        <x:v>48</x:v>
      </x:c>
      <x:c r="C9" s="1" t="s">
        <x:v>49</x:v>
      </x:c>
    </x:row>
    <x:row r="10" spans="1:30">
      <x:c r="A10" s="0" t="s">
        <x:v>50</x:v>
      </x:c>
      <x:c r="B10" s="2">
        <x:f>AVERAGE(AA1:AA5)</x:f>
      </x:c>
    </x:row>
    <x:row r="11" spans="1:30">
      <x:c r="A11" s="0" t="s">
        <x:v>51</x:v>
      </x:c>
      <x:c r="B11" s="2">
        <x:f>MAX(AA1:AA5)</x:f>
      </x:c>
      <x:c r="C11" s="0">
        <x:f>_xlfn.XLOOKUP(B11, AA1:AA5, Y1:Y5)</x:f>
      </x:c>
    </x:row>
    <x:row r="12" spans="1:30">
      <x:c r="A12" s="0" t="s">
        <x:v>52</x:v>
      </x:c>
      <x:c r="B12" s="2">
        <x:f>MIN(AA1:AA5)</x:f>
      </x:c>
      <x:c r="C12" s="0">
        <x:f>_xlfn.XLOOKUP(B12, AA1:AA5, Y1:Y5)</x:f>
      </x:c>
    </x:row>
    <x:row r="14" spans="1:30">
      <x:c r="A14" s="1" t="s">
        <x:v>54</x:v>
      </x:c>
      <x:c r="B14" s="1" t="s">
        <x:v>48</x:v>
      </x:c>
      <x:c r="C14" s="1" t="s">
        <x:v>49</x:v>
      </x:c>
    </x:row>
    <x:row r="15" spans="1:30">
      <x:c r="A15" s="0" t="s">
        <x:v>50</x:v>
      </x:c>
      <x:c r="B15" s="2">
        <x:f>AVERAGE(AB1:AB5)</x:f>
      </x:c>
    </x:row>
    <x:row r="16" spans="1:30">
      <x:c r="A16" s="0" t="s">
        <x:v>51</x:v>
      </x:c>
      <x:c r="B16" s="2">
        <x:f>MAX(AB1:AB5)</x:f>
      </x:c>
      <x:c r="C16" s="0">
        <x:f>_xlfn.XLOOKUP(B16, AB1:AB5, Y1:Y5)</x:f>
      </x:c>
    </x:row>
    <x:row r="17" spans="1:30">
      <x:c r="A17" s="0" t="s">
        <x:v>52</x:v>
      </x:c>
      <x:c r="B17" s="2">
        <x:f>MIN(AB1:AB5)</x:f>
      </x:c>
      <x:c r="C17" s="0">
        <x:f>_xlfn.XLOOKUP(B17, AB1:AB5, Y1:Y5)</x:f>
      </x:c>
    </x:row>
    <x:row r="19" spans="1:30">
      <x:c r="A19" s="1" t="s">
        <x:v>55</x:v>
      </x:c>
      <x:c r="B19" s="1" t="s">
        <x:v>48</x:v>
      </x:c>
      <x:c r="C19" s="1" t="s">
        <x:v>49</x:v>
      </x:c>
    </x:row>
    <x:row r="20" spans="1:30">
      <x:c r="A20" s="0" t="s">
        <x:v>50</x:v>
      </x:c>
      <x:c r="B20" s="2">
        <x:f>AVERAGE(AC1:AC5)</x:f>
      </x:c>
    </x:row>
    <x:row r="21" spans="1:30">
      <x:c r="A21" s="0" t="s">
        <x:v>51</x:v>
      </x:c>
      <x:c r="B21" s="2">
        <x:f>MAX(AC1:AC5)</x:f>
      </x:c>
      <x:c r="C21" s="0">
        <x:f>_xlfn.XLOOKUP(B21, AC1:AC5, Y1:Y5)</x:f>
      </x:c>
    </x:row>
    <x:row r="22" spans="1:30">
      <x:c r="A22" s="0" t="s">
        <x:v>52</x:v>
      </x:c>
      <x:c r="B22" s="2">
        <x:f>MIN(AC1:AC5)</x:f>
      </x:c>
      <x:c r="C22" s="0">
        <x:f>_xlfn.XLOOKUP(B22, AC1:AC5, Y1:Y5)</x:f>
      </x:c>
    </x:row>
    <x:row r="24" spans="1:30">
      <x:c r="A24" s="1" t="s">
        <x:v>56</x:v>
      </x:c>
      <x:c r="B24" s="1" t="s">
        <x:v>57</x:v>
      </x:c>
      <x:c r="C24" s="1" t="s">
        <x:v>49</x:v>
      </x:c>
    </x:row>
    <x:row r="25" spans="1:30">
      <x:c r="A25" s="0" t="s">
        <x:v>50</x:v>
      </x:c>
      <x:c r="B25" s="3">
        <x:f>AVERAGE(AD1:AD5)</x:f>
      </x:c>
    </x:row>
    <x:row r="26" spans="1:30">
      <x:c r="A26" s="0" t="s">
        <x:v>58</x:v>
      </x:c>
      <x:c r="B26" s="4">
        <x:f>MIN(AD1:AD5)</x:f>
      </x:c>
      <x:c r="C26" s="0">
        <x:f>_xlfn.XLOOKUP(B26, AD1:AD5, Y1:Y5)</x:f>
      </x:c>
    </x:row>
    <x:row r="27" spans="1:30">
      <x:c r="A27" s="0" t="s">
        <x:v>59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8" t="s">
        <x:v>14</x:v>
      </x:c>
      <x:c r="B11" s="9">
        <x:v>183.7</x:v>
      </x:c>
      <x:c r="C11" s="9">
        <x:v>132.46</x:v>
      </x:c>
      <x:c r="D11" s="9">
        <x:v>243.7</x:v>
      </x:c>
      <x:c r="E11" s="9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8" t="s">
        <x:v>14</x:v>
      </x:c>
      <x:c r="B12" s="9">
        <x:v>177</x:v>
      </x:c>
      <x:c r="C12" s="9">
        <x:v>157.6</x:v>
      </x:c>
      <x:c r="D12" s="9">
        <x:v>263.5</x:v>
      </x:c>
      <x:c r="E12" s="9">
        <x:v>598.1</x:v>
      </x:c>
      <x:c r="F12" s="10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8" t="s">
        <x:v>14</x:v>
      </x:c>
      <x:c r="B9" s="9">
        <x:v>185.4</x:v>
      </x:c>
      <x:c r="C9" s="9">
        <x:v>147.2</x:v>
      </x:c>
      <x:c r="D9" s="9">
        <x:v>256.2</x:v>
      </x:c>
      <x:c r="E9" s="9">
        <x:v>588.8</x:v>
      </x:c>
      <x:c r="F9" s="10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33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8" t="s">
        <x:v>14</x:v>
      </x:c>
      <x:c r="B7" s="9">
        <x:v>191.2</x:v>
      </x:c>
      <x:c r="C7" s="9">
        <x:v>153.4</x:v>
      </x:c>
      <x:c r="D7" s="9">
        <x:v>282.9</x:v>
      </x:c>
      <x:c r="E7" s="9">
        <x:v>627.5</x:v>
      </x:c>
      <x:c r="F7" s="10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30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8" t="s">
        <x:v>14</x:v>
      </x:c>
      <x:c r="B12" s="9">
        <x:v>190.1</x:v>
      </x:c>
      <x:c r="C12" s="9">
        <x:v>153.5</x:v>
      </x:c>
      <x:c r="D12" s="9">
        <x:v>275.5</x:v>
      </x:c>
      <x:c r="E12" s="9">
        <x:v>619.1</x:v>
      </x:c>
      <x:c r="F12" s="10">
        <x:v>8</x:v>
      </x:c>
    </x:row>
    <x:row r="13" spans="1:6">
      <x:c r="A13" s="0" t="s">
        <x:v>39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CP Invite 1</vt:lpstr>
      <vt:lpstr>Aquinas Invite</vt:lpstr>
      <vt:lpstr>CP Invite 2</vt:lpstr>
      <vt:lpstr>Districts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