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a7a47a840746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2d61cd6c8c42648bc0ea084ade4c72.psmdcp" Id="R270374416adf46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Creek Cupid Shuffle" sheetId="3" r:id="rId4"/>
    <x:sheet name="Regional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<x:sst xmlns:x="http://schemas.openxmlformats.org/spreadsheetml/2006/main">
  <x:si>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</x:si>
  <x:si>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</x:si>
  <x:si>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</x:si>
  <x:si>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</x:si>
  <x:si>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</x:si>
  <x:si>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</x:si>
  <x:si>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</x:si>
  <x:si>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</x:si>
  <x:si>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</x:si>
  <x:si>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</x:si>
  <x:si>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</x:si>
  <x:si>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</x:si>
  <x:si>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</x:si>
  <x:si>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</x:si>
  <x:si>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</x:si>
  <x:si>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</x:si>
  <x:si>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</x:si>
  <x:si>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Creek Cupid Shuffle</x:t>
  </x:si>
  <x:si>
    <x:t>02/07/2026</x:t>
  </x:si>
  <x:si>
    <x:t>Lake Fenton</x:t>
  </x:si>
  <x:si>
    <x:t>Birch Run</x:t>
  </x:si>
  <x:si>
    <x:t>Flint Powers Catholic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</x:si>
  <x:si>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</x:si>
  <x:si>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</x:si>
  <x:si>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</x:si>
  <x:si>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</x:si>
  <x:si>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</x:si>
  <x:si>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</x:si>
  <x:si>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</x:si>
  <x:si>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Regionals</x:t>
  </x:si>
  <x:si>
    <x:t>02/28/2026</x:t>
  </x:si>
  <x:si>
    <x:t>Lake Odessa Lakewood</x:t>
  </x:si>
  <x:si>
    <x:t>Charlotte</x:t>
  </x:si>
  <x:si>
    <x:t>GR West Catholic</x:t>
  </x:si>
  <x:si>
    <x:t>Allegan</x:t>
  </x:si>
  <x:si>
    <x:t>Whitehall</x:t>
  </x:si>
  <x:si>
    <x:t>Belding</x:t>
  </x:si>
  <x:si>
    <x:t>Total Events</x:t>
  </x:si>
  <x:si>
    <x:t>1/3 - CP Invite 1</x:t>
  </x:si>
  <x:si>
    <x:t>2/7 - Creek Cupid Shuffle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</x:si>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</x:sst>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37</x:v>
      </x:c>
      <x:c r="B1" s="0">
        <x:v>3</x:v>
      </x:c>
      <x:c r="X1" s="0" t="s">
        <x:v>0</x:v>
      </x:c>
      <x:c r="Y1" s="0" t="s">
        <x:v>38</x:v>
      </x:c>
      <x:c r="Z1" s="0">
        <x:v>223.5</x:v>
      </x:c>
      <x:c r="AA1" s="0">
        <x:v>203.4</x:v>
      </x:c>
      <x:c r="AB1" s="0">
        <x:v>272.2</x:v>
      </x:c>
      <x:c r="AC1" s="0">
        <x:v>699.1</x:v>
      </x:c>
      <x:c r="AD1" s="0">
        <x:v>3</x:v>
      </x:c>
    </x:row>
    <x:row r="2" spans="1:30">
      <x:c r="X2" s="0" t="s">
        <x:v>17</x:v>
      </x:c>
      <x:c r="Y2" s="0" t="s">
        <x:v>39</x:v>
      </x:c>
      <x:c r="Z2" s="0">
        <x:v>214.9</x:v>
      </x:c>
      <x:c r="AA2" s="0">
        <x:v>195.72</x:v>
      </x:c>
      <x:c r="AB2" s="0">
        <x:v>281.4</x:v>
      </x:c>
      <x:c r="AC2" s="0">
        <x:v>692.02</x:v>
      </x:c>
      <x:c r="AD2" s="0">
        <x:v>5</x:v>
      </x:c>
    </x:row>
    <x:row r="3" spans="1:30">
      <x:c r="X3" s="0" t="s">
        <x:v>29</x:v>
      </x:c>
      <x:c r="Y3" s="0" t="s">
        <x:v>40</x:v>
      </x:c>
      <x:c r="Z3" s="0">
        <x:v>216.7</x:v>
      </x:c>
      <x:c r="AA3" s="0">
        <x:v>207.3</x:v>
      </x:c>
      <x:c r="AB3" s="0">
        <x:v>305.6</x:v>
      </x:c>
      <x:c r="AC3" s="0">
        <x:v>729.6</x:v>
      </x:c>
      <x:c r="AD3" s="0">
        <x:v>6</x:v>
      </x:c>
    </x:row>
    <x:row r="4" spans="1:30">
      <x:c r="A4" s="1" t="s">
        <x:v>41</x:v>
      </x:c>
      <x:c r="B4" s="1" t="s">
        <x:v>42</x:v>
      </x:c>
      <x:c r="C4" s="1" t="s">
        <x:v>43</x:v>
      </x:c>
    </x:row>
    <x:row r="5" spans="1:30">
      <x:c r="A5" s="0" t="s">
        <x:v>44</x:v>
      </x:c>
      <x:c r="B5" s="2">
        <x:f>AVERAGE(Z1:Z3)</x:f>
      </x:c>
    </x:row>
    <x:row r="6" spans="1:30">
      <x:c r="A6" s="0" t="s">
        <x:v>45</x:v>
      </x:c>
      <x:c r="B6" s="2">
        <x:f>MAX(Z1:Z3)</x:f>
      </x:c>
      <x:c r="C6" s="0">
        <x:f>_xlfn.XLOOKUP(B6, Z1:Z3, Y1:Y3)</x:f>
      </x:c>
    </x:row>
    <x:row r="7" spans="1:30">
      <x:c r="A7" s="0" t="s">
        <x:v>46</x:v>
      </x:c>
      <x:c r="B7" s="2">
        <x:f>MIN(Z1:Z3)</x:f>
      </x:c>
      <x:c r="C7" s="0">
        <x:f>_xlfn.XLOOKUP(B7, Z1:Z3, Y1:Y3)</x:f>
      </x:c>
    </x:row>
    <x:row r="9" spans="1:30">
      <x:c r="A9" s="1" t="s">
        <x:v>47</x:v>
      </x:c>
      <x:c r="B9" s="1" t="s">
        <x:v>42</x:v>
      </x:c>
      <x:c r="C9" s="1" t="s">
        <x:v>43</x:v>
      </x:c>
    </x:row>
    <x:row r="10" spans="1:30">
      <x:c r="A10" s="0" t="s">
        <x:v>44</x:v>
      </x:c>
      <x:c r="B10" s="2">
        <x:f>AVERAGE(AA1:AA3)</x:f>
      </x:c>
    </x:row>
    <x:row r="11" spans="1:30">
      <x:c r="A11" s="0" t="s">
        <x:v>45</x:v>
      </x:c>
      <x:c r="B11" s="2">
        <x:f>MAX(AA1:AA3)</x:f>
      </x:c>
      <x:c r="C11" s="0">
        <x:f>_xlfn.XLOOKUP(B11, AA1:AA3, Y1:Y3)</x:f>
      </x:c>
    </x:row>
    <x:row r="12" spans="1:30">
      <x:c r="A12" s="0" t="s">
        <x:v>46</x:v>
      </x:c>
      <x:c r="B12" s="2">
        <x:f>MIN(AA1:AA3)</x:f>
      </x:c>
      <x:c r="C12" s="0">
        <x:f>_xlfn.XLOOKUP(B12, AA1:AA3, Y1:Y3)</x:f>
      </x:c>
    </x:row>
    <x:row r="14" spans="1:30">
      <x:c r="A14" s="1" t="s">
        <x:v>48</x:v>
      </x:c>
      <x:c r="B14" s="1" t="s">
        <x:v>42</x:v>
      </x:c>
      <x:c r="C14" s="1" t="s">
        <x:v>43</x:v>
      </x:c>
    </x:row>
    <x:row r="15" spans="1:30">
      <x:c r="A15" s="0" t="s">
        <x:v>44</x:v>
      </x:c>
      <x:c r="B15" s="2">
        <x:f>AVERAGE(AB1:AB3)</x:f>
      </x:c>
    </x:row>
    <x:row r="16" spans="1:30">
      <x:c r="A16" s="0" t="s">
        <x:v>45</x:v>
      </x:c>
      <x:c r="B16" s="2">
        <x:f>MAX(AB1:AB3)</x:f>
      </x:c>
      <x:c r="C16" s="0">
        <x:f>_xlfn.XLOOKUP(B16, AB1:AB3, Y1:Y3)</x:f>
      </x:c>
    </x:row>
    <x:row r="17" spans="1:30">
      <x:c r="A17" s="0" t="s">
        <x:v>46</x:v>
      </x:c>
      <x:c r="B17" s="2">
        <x:f>MIN(AB1:AB3)</x:f>
      </x:c>
      <x:c r="C17" s="0">
        <x:f>_xlfn.XLOOKUP(B17, AB1:AB3, Y1:Y3)</x:f>
      </x:c>
    </x:row>
    <x:row r="19" spans="1:30">
      <x:c r="A19" s="1" t="s">
        <x:v>49</x:v>
      </x:c>
      <x:c r="B19" s="1" t="s">
        <x:v>42</x:v>
      </x:c>
      <x:c r="C19" s="1" t="s">
        <x:v>43</x:v>
      </x:c>
    </x:row>
    <x:row r="20" spans="1:30">
      <x:c r="A20" s="0" t="s">
        <x:v>44</x:v>
      </x:c>
      <x:c r="B20" s="2">
        <x:f>AVERAGE(AC1:AC3)</x:f>
      </x:c>
    </x:row>
    <x:row r="21" spans="1:30">
      <x:c r="A21" s="0" t="s">
        <x:v>45</x:v>
      </x:c>
      <x:c r="B21" s="2">
        <x:f>MAX(AC1:AC3)</x:f>
      </x:c>
      <x:c r="C21" s="0">
        <x:f>_xlfn.XLOOKUP(B21, AC1:AC3, Y1:Y3)</x:f>
      </x:c>
    </x:row>
    <x:row r="22" spans="1:30">
      <x:c r="A22" s="0" t="s">
        <x:v>46</x:v>
      </x:c>
      <x:c r="B22" s="2">
        <x:f>MIN(AC1:AC3)</x:f>
      </x:c>
      <x:c r="C22" s="0">
        <x:f>_xlfn.XLOOKUP(B22, AC1:AC3, Y1:Y3)</x:f>
      </x:c>
    </x:row>
    <x:row r="24" spans="1:30">
      <x:c r="A24" s="1" t="s">
        <x:v>50</x:v>
      </x:c>
      <x:c r="B24" s="1" t="s">
        <x:v>51</x:v>
      </x:c>
      <x:c r="C24" s="1" t="s">
        <x:v>43</x:v>
      </x:c>
    </x:row>
    <x:row r="25" spans="1:30">
      <x:c r="A25" s="0" t="s">
        <x:v>44</x:v>
      </x:c>
      <x:c r="B25" s="3">
        <x:f>AVERAGE(AD1:AD3)</x:f>
      </x:c>
    </x:row>
    <x:row r="26" spans="1:30">
      <x:c r="A26" s="0" t="s">
        <x:v>52</x:v>
      </x:c>
      <x:c r="B26" s="4">
        <x:f>MIN(AD1:AD3)</x:f>
      </x:c>
      <x:c r="C26" s="0">
        <x:f>_xlfn.XLOOKUP(B26, AD1:AD3, Y1:Y3)</x:f>
      </x:c>
    </x:row>
    <x:row r="27" spans="1:30">
      <x:c r="A27" s="0" t="s">
        <x:v>53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8" t="s">
        <x:v>10</x:v>
      </x:c>
      <x:c r="B7" s="9">
        <x:v>223.5</x:v>
      </x:c>
      <x:c r="C7" s="9">
        <x:v>203.4</x:v>
      </x:c>
      <x:c r="D7" s="9">
        <x:v>272.2</x:v>
      </x:c>
      <x:c r="E7" s="9">
        <x:v>699.1</x:v>
      </x:c>
      <x:c r="F7" s="10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19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20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21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12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8" t="s">
        <x:v>10</x:v>
      </x:c>
      <x:c r="B9" s="9">
        <x:v>214.9</x:v>
      </x:c>
      <x:c r="C9" s="9">
        <x:v>195.72</x:v>
      </x:c>
      <x:c r="D9" s="9">
        <x:v>281.4</x:v>
      </x:c>
      <x:c r="E9" s="9">
        <x:v>692.02</x:v>
      </x:c>
      <x:c r="F9" s="10">
        <x:v>5</x:v>
      </x:c>
    </x:row>
    <x:row r="10" spans="1:6">
      <x:c r="A10" s="0" t="s">
        <x:v>22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23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24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25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26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27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28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29</x:v>
      </x:c>
    </x:row>
    <x:row r="2" spans="1:6">
      <x:c r="A2" s="0" t="s">
        <x:v>30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31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32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33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9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8" t="s">
        <x:v>10</x:v>
      </x:c>
      <x:c r="B10" s="9">
        <x:v>216.7</x:v>
      </x:c>
      <x:c r="C10" s="9">
        <x:v>207.3</x:v>
      </x:c>
      <x:c r="D10" s="9">
        <x:v>305.6</x:v>
      </x:c>
      <x:c r="E10" s="9">
        <x:v>729.6</x:v>
      </x:c>
      <x:c r="F10" s="10">
        <x:v>6</x:v>
      </x:c>
    </x:row>
    <x:row r="11" spans="1:6">
      <x:c r="A11" s="0" t="s">
        <x:v>34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12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35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36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22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14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CP Invite 1</vt:lpstr>
      <vt:lpstr>Creek Cupid Shuffle</vt:lpstr>
      <vt:lpstr>Regionals</vt:lpstr>
      <vt:lpstr>Summary!Print_Area</vt:lpstr>
      <vt:lpstr>Summary!Print_Titles</vt:lpstr>
      <vt:lpstr>CP Invite 1!Print_Area</vt:lpstr>
      <vt:lpstr>CP Invite 1!Print_Titles</vt:lpstr>
      <vt:lpstr>Creek Cupid Shuffle!Print_Area</vt:lpstr>
      <vt:lpstr>Creek Cupid Shuffle!Print_Titles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