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e441d96cd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a38d3dcde4da8ad6a10892be4f383.psmdcp" Id="Rd86bfff878e048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2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<x:sst xmlns:x="http://schemas.openxmlformats.org/spreadsheetml/2006/main">
  <x:si>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</x:si>
  <x:si>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</x:si>
  <x:si>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</x:si>
  <x:si>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</x:si>
  <x:si>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</x:si>
  <x:si>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</x:si>
  <x:si>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</x:si>
  <x:si>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</x:si>
  <x:si>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</x:si>
  <x:si>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</x:si>
  <x:si>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</x:si>
  <x:si>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</x:si>
  <x:si>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</x:si>
  <x:si>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</x:si>
  <x:si>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2</x:t>
  </x:si>
  <x:si>
    <x:t>02/11/2026</x:t>
  </x:si>
  <x:si>
    <x:t>Belding</x:t>
  </x:si>
  <x:si>
    <x:t>Grant</x:t>
  </x:si>
  <x:si>
    <x:t>Wyoming Kelloggsville</x:t>
  </x:si>
  <x:si>
    <x:t>Total Events</x:t>
  </x:si>
  <x:si>
    <x:t>12/19 - Falcon Invitational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</x:si>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</x:sst>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19</x:v>
      </x:c>
      <x:c r="B1" s="0">
        <x:v>2</x:v>
      </x:c>
      <x:c r="X1" s="0" t="s">
        <x:v>0</x:v>
      </x:c>
      <x:c r="Y1" s="0" t="s">
        <x:v>20</x:v>
      </x:c>
      <x:c r="Z1" s="0">
        <x:v>188.1</x:v>
      </x:c>
      <x:c r="AA1" s="0">
        <x:v>156.9</x:v>
      </x:c>
      <x:c r="AB1" s="0">
        <x:v>120.9</x:v>
      </x:c>
      <x:c r="AC1" s="0">
        <x:v>465.9</x:v>
      </x:c>
      <x:c r="AD1" s="0">
        <x:v>6</x:v>
      </x:c>
    </x:row>
    <x:row r="2" spans="1:30">
      <x:c r="X2" s="0" t="s">
        <x:v>14</x:v>
      </x:c>
      <x:c r="Y2" s="0" t="s">
        <x:v>21</x:v>
      </x:c>
      <x:c r="Z2" s="0">
        <x:v>194.3</x:v>
      </x:c>
      <x:c r="AA2" s="0">
        <x:v>165.98</x:v>
      </x:c>
      <x:c r="AB2" s="0">
        <x:v>229</x:v>
      </x:c>
      <x:c r="AC2" s="0">
        <x:v>589.28</x:v>
      </x:c>
      <x:c r="AD2" s="0">
        <x:v>4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AVERAGE(Z1:Z2)</x:f>
      </x:c>
    </x:row>
    <x:row r="6" spans="1:30">
      <x:c r="A6" s="0" t="s">
        <x:v>26</x:v>
      </x:c>
      <x:c r="B6" s="2">
        <x:f>MAX(Z1:Z2)</x:f>
      </x:c>
      <x:c r="C6" s="0">
        <x:f>_xlfn.XLOOKUP(B6, Z1:Z2, Y1:Y2)</x:f>
      </x:c>
    </x:row>
    <x:row r="7" spans="1:30">
      <x:c r="A7" s="0" t="s">
        <x:v>27</x:v>
      </x:c>
      <x:c r="B7" s="2">
        <x:f>MIN(Z1:Z2)</x:f>
      </x:c>
      <x:c r="C7" s="0">
        <x:f>_xlfn.XLOOKUP(B7, Z1:Z2, Y1:Y2)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AVERAGE(AA1:AA2)</x:f>
      </x:c>
    </x:row>
    <x:row r="11" spans="1:30">
      <x:c r="A11" s="0" t="s">
        <x:v>26</x:v>
      </x:c>
      <x:c r="B11" s="2">
        <x:f>MAX(AA1:AA2)</x:f>
      </x:c>
      <x:c r="C11" s="0">
        <x:f>_xlfn.XLOOKUP(B11, AA1:AA2, Y1:Y2)</x:f>
      </x:c>
    </x:row>
    <x:row r="12" spans="1:30">
      <x:c r="A12" s="0" t="s">
        <x:v>27</x:v>
      </x:c>
      <x:c r="B12" s="2">
        <x:f>MIN(AA1:AA2)</x:f>
      </x:c>
      <x:c r="C12" s="0">
        <x:f>_xlfn.XLOOKUP(B12, AA1:AA2, Y1:Y2)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AVERAGE(AB1:AB2)</x:f>
      </x:c>
    </x:row>
    <x:row r="16" spans="1:30">
      <x:c r="A16" s="0" t="s">
        <x:v>26</x:v>
      </x:c>
      <x:c r="B16" s="2">
        <x:f>MAX(AB1:AB2)</x:f>
      </x:c>
      <x:c r="C16" s="0">
        <x:f>_xlfn.XLOOKUP(B16, AB1:AB2, Y1:Y2)</x:f>
      </x:c>
    </x:row>
    <x:row r="17" spans="1:30">
      <x:c r="A17" s="0" t="s">
        <x:v>27</x:v>
      </x:c>
      <x:c r="B17" s="2">
        <x:f>MIN(AB1:AB2)</x:f>
      </x:c>
      <x:c r="C17" s="0">
        <x:f>_xlfn.XLOOKUP(B17, AB1:AB2, Y1:Y2)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AVERAGE(AC1:AC2)</x:f>
      </x:c>
    </x:row>
    <x:row r="21" spans="1:30">
      <x:c r="A21" s="0" t="s">
        <x:v>26</x:v>
      </x:c>
      <x:c r="B21" s="2">
        <x:f>MAX(AC1:AC2)</x:f>
      </x:c>
      <x:c r="C21" s="0">
        <x:f>_xlfn.XLOOKUP(B21, AC1:AC2, Y1:Y2)</x:f>
      </x:c>
    </x:row>
    <x:row r="22" spans="1:30">
      <x:c r="A22" s="0" t="s">
        <x:v>27</x:v>
      </x:c>
      <x:c r="B22" s="2">
        <x:f>MIN(AC1:AC2)</x:f>
      </x:c>
      <x:c r="C22" s="0">
        <x:f>_xlfn.XLOOKUP(B22, AC1:AC2, Y1:Y2)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AVERAGE(AD1:AD2)</x:f>
      </x:c>
    </x:row>
    <x:row r="26" spans="1:30">
      <x:c r="A26" s="0" t="s">
        <x:v>33</x:v>
      </x:c>
      <x:c r="B26" s="4">
        <x:f>MIN(AD1:AD2)</x:f>
      </x:c>
      <x:c r="C26" s="0">
        <x:f>_xlfn.XLOOKUP(B26, AD1:AD2, Y1:Y2)</x:f>
      </x:c>
    </x:row>
    <x:row r="27" spans="1:30">
      <x:c r="A27" s="0" t="s">
        <x:v>34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8" t="s">
        <x:v>13</x:v>
      </x:c>
      <x:c r="B10" s="9">
        <x:v>188.1</x:v>
      </x:c>
      <x:c r="C10" s="9">
        <x:v>156.9</x:v>
      </x:c>
      <x:c r="D10" s="9">
        <x:v>120.9</x:v>
      </x:c>
      <x:c r="E10" s="9">
        <x:v>465.9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16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17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8" t="s">
        <x:v>13</x:v>
      </x:c>
      <x:c r="B8" s="9">
        <x:v>194.3</x:v>
      </x:c>
      <x:c r="C8" s="9">
        <x:v>165.98</x:v>
      </x:c>
      <x:c r="D8" s="9">
        <x:v>229</x:v>
      </x:c>
      <x:c r="E8" s="9">
        <x:v>589.28</x:v>
      </x:c>
      <x:c r="F8" s="10">
        <x:v>4</x:v>
      </x:c>
    </x:row>
    <x:row r="9" spans="1:6">
      <x:c r="A9" s="0" t="s">
        <x:v>18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CP Invite 2</vt:lpstr>
      <vt:lpstr>Summary!Print_Area</vt:lpstr>
      <vt:lpstr>Summary!Print_Titles</vt:lpstr>
      <vt:lpstr>Falcon Invitational!Print_Area</vt:lpstr>
      <vt:lpstr>Falcon Invitational!Print_Titles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